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80E966D6-6370-4C73-92D9-57B42A0D5EE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W42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5" i="2"/>
  <c r="X5" i="2"/>
  <c r="V42" i="2" l="1"/>
  <c r="U42" i="2" l="1"/>
  <c r="V44" i="2" l="1"/>
  <c r="Y42" i="2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l="1"/>
  <c r="V43" i="2"/>
  <c r="X42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<sst xmlns="http://schemas.openxmlformats.org/spreadsheetml/2006/main" count="55" uniqueCount="49">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</sst>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</cellStyleXfs>
  <cellXfs count="51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0" fontId="1" fillId="0" borderId="0" xfId="3" applyFont="1" applyFill="1" applyBorder="1" applyAlignment="1">
      <alignment horizontal="left" wrapText="1"/>
    </xf>
    <xf numFmtId="164" fontId="14" fillId="2" borderId="0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APRIL 2018 fuel 2" xfId="3" xr:uid="{514C0F74-2371-420F-8776-CAB663F4E525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X6" sqref="X6"/>
    </sheetView>
  </sheetViews>
  <sheetFormatPr defaultRowHeight="15" x14ac:dyDescent="0.25"/>
  <cols>
    <col min="1" max="1" width="15.28515625" style="2" customWidth="1"/>
    <col min="2" max="2" width="9.140625" style="2"/>
    <col min="3" max="23" width="9.140625" style="3"/>
    <col min="24" max="24" width="24.7109375" style="22" customWidth="1"/>
    <col min="25" max="25" width="20.7109375" style="22" customWidth="1"/>
    <col min="26" max="16384" width="9.140625" style="2"/>
  </cols>
  <sheetData>
    <row r="1" spans="1:26" ht="15" customHeight="1" x14ac:dyDescent="0.25"/>
    <row r="2" spans="1:26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3"/>
      <c r="W2" s="3"/>
      <c r="X2" s="23"/>
      <c r="Y2" s="23"/>
    </row>
    <row r="3" spans="1:26" s="13" customFormat="1" ht="19.5" thickBot="1" x14ac:dyDescent="0.35">
      <c r="A3" s="34" t="s">
        <v>42</v>
      </c>
      <c r="B3" s="36"/>
      <c r="I3" s="36"/>
      <c r="J3" s="36"/>
      <c r="L3" s="36"/>
      <c r="M3" s="36"/>
      <c r="X3" s="24" t="s">
        <v>40</v>
      </c>
      <c r="Y3" s="24" t="s">
        <v>41</v>
      </c>
    </row>
    <row r="4" spans="1:26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0">
        <v>43344</v>
      </c>
      <c r="V4" s="20">
        <v>43374</v>
      </c>
      <c r="W4" s="20">
        <v>43405</v>
      </c>
      <c r="X4" s="24" t="s">
        <v>47</v>
      </c>
      <c r="Y4" s="24" t="s">
        <v>48</v>
      </c>
    </row>
    <row r="5" spans="1:26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5">
        <v>147</v>
      </c>
      <c r="U5" s="45">
        <v>146.30000000000001</v>
      </c>
      <c r="V5" s="45">
        <v>147.666666666667</v>
      </c>
      <c r="W5" s="45">
        <v>150.666666666667</v>
      </c>
      <c r="X5" s="25">
        <f>(W5-K5)/K5*100</f>
        <v>2.1468926553674565</v>
      </c>
      <c r="Y5" s="25">
        <f>(W5-V5)/V5*100</f>
        <v>2.0316027088036073</v>
      </c>
      <c r="Z5" s="38"/>
    </row>
    <row r="6" spans="1:26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5">
        <v>144.6</v>
      </c>
      <c r="U6" s="45">
        <v>144</v>
      </c>
      <c r="V6" s="45">
        <v>144.56</v>
      </c>
      <c r="W6" s="45">
        <v>144.4</v>
      </c>
      <c r="X6" s="25">
        <f t="shared" ref="X6:X41" si="0">(W6-K6)/K6*100</f>
        <v>0.27777777777778173</v>
      </c>
      <c r="Y6" s="25">
        <f t="shared" ref="Y6:Y41" si="1">(W6-V6)/V6*100</f>
        <v>-0.11068068622025219</v>
      </c>
      <c r="Z6" s="38"/>
    </row>
    <row r="7" spans="1:26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5">
        <v>148.333333333333</v>
      </c>
      <c r="U7" s="45">
        <v>150</v>
      </c>
      <c r="V7" s="45">
        <v>150.833333333333</v>
      </c>
      <c r="W7" s="45">
        <v>149.33129960917887</v>
      </c>
      <c r="X7" s="25">
        <f t="shared" si="0"/>
        <v>2.9871031787440487</v>
      </c>
      <c r="Y7" s="25">
        <f t="shared" si="1"/>
        <v>-0.99582346352760298</v>
      </c>
      <c r="Z7" s="38"/>
    </row>
    <row r="8" spans="1:26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5">
        <v>145.41666666666666</v>
      </c>
      <c r="U8" s="45">
        <v>145.5</v>
      </c>
      <c r="V8" s="45">
        <v>145</v>
      </c>
      <c r="W8" s="45">
        <v>144.54545454545453</v>
      </c>
      <c r="X8" s="25">
        <f t="shared" si="0"/>
        <v>-3.8478982601912319</v>
      </c>
      <c r="Y8" s="25">
        <f t="shared" si="1"/>
        <v>-0.31347962382446032</v>
      </c>
      <c r="Z8" s="38"/>
    </row>
    <row r="9" spans="1:26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5">
        <v>145.14285714285714</v>
      </c>
      <c r="U9" s="45">
        <v>144.875</v>
      </c>
      <c r="V9" s="45">
        <v>145</v>
      </c>
      <c r="W9" s="45">
        <v>145</v>
      </c>
      <c r="X9" s="25">
        <f t="shared" si="0"/>
        <v>-0.5896064719594224</v>
      </c>
      <c r="Y9" s="25">
        <f t="shared" si="1"/>
        <v>0</v>
      </c>
      <c r="Z9" s="38"/>
    </row>
    <row r="10" spans="1:26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5">
        <v>143.88888888888889</v>
      </c>
      <c r="U10" s="45">
        <v>144</v>
      </c>
      <c r="V10" s="45">
        <v>144.57142857142858</v>
      </c>
      <c r="W10" s="45">
        <v>144.46384094538399</v>
      </c>
      <c r="X10" s="25">
        <f t="shared" si="0"/>
        <v>-0.30100693900345965</v>
      </c>
      <c r="Y10" s="25">
        <f t="shared" si="1"/>
        <v>-7.4418318410290174E-2</v>
      </c>
      <c r="Z10" s="38"/>
    </row>
    <row r="11" spans="1:26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5">
        <v>151</v>
      </c>
      <c r="U11" s="45">
        <v>150</v>
      </c>
      <c r="V11" s="45">
        <v>148</v>
      </c>
      <c r="W11" s="45">
        <v>147.083333333333</v>
      </c>
      <c r="X11" s="25">
        <f t="shared" si="0"/>
        <v>-2.270210409745514</v>
      </c>
      <c r="Y11" s="25">
        <f t="shared" si="1"/>
        <v>-0.61936936936959341</v>
      </c>
      <c r="Z11" s="38"/>
    </row>
    <row r="12" spans="1:26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5">
        <v>145.5</v>
      </c>
      <c r="U12" s="45">
        <v>150.4</v>
      </c>
      <c r="V12" s="45">
        <v>153.333333333333</v>
      </c>
      <c r="W12" s="45">
        <v>150.42857142857099</v>
      </c>
      <c r="X12" s="25">
        <f t="shared" si="0"/>
        <v>3.3873343151690651</v>
      </c>
      <c r="Y12" s="25">
        <f t="shared" si="1"/>
        <v>-1.8944099378882726</v>
      </c>
      <c r="Z12" s="38"/>
    </row>
    <row r="13" spans="1:26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5">
        <v>157</v>
      </c>
      <c r="U13" s="45">
        <v>147</v>
      </c>
      <c r="V13" s="45">
        <v>152.166666666667</v>
      </c>
      <c r="W13" s="45">
        <v>152.92307692307699</v>
      </c>
      <c r="X13" s="25">
        <f t="shared" si="0"/>
        <v>4.0293040293040754</v>
      </c>
      <c r="Y13" s="25">
        <f t="shared" si="1"/>
        <v>0.49709326817743105</v>
      </c>
      <c r="Z13" s="38"/>
    </row>
    <row r="14" spans="1:26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5">
        <v>147.92307692307693</v>
      </c>
      <c r="U14" s="45">
        <v>150</v>
      </c>
      <c r="V14" s="45">
        <v>149.22222222222223</v>
      </c>
      <c r="W14" s="45">
        <v>147.55000000000001</v>
      </c>
      <c r="X14" s="25">
        <f t="shared" si="0"/>
        <v>1.7586206896551801</v>
      </c>
      <c r="Y14" s="25">
        <f t="shared" si="1"/>
        <v>-1.1206254653760204</v>
      </c>
      <c r="Z14" s="38"/>
    </row>
    <row r="15" spans="1:26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4">
        <v>145</v>
      </c>
      <c r="U15" s="44">
        <v>150.92307692307699</v>
      </c>
      <c r="V15" s="44">
        <v>150.66666666666666</v>
      </c>
      <c r="W15" s="44">
        <v>144.81818181818181</v>
      </c>
      <c r="X15" s="25">
        <f t="shared" si="0"/>
        <v>-0.71425900302906931</v>
      </c>
      <c r="Y15" s="25">
        <f t="shared" si="1"/>
        <v>-3.8817377312952512</v>
      </c>
      <c r="Z15" s="38"/>
    </row>
    <row r="16" spans="1:26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5">
        <v>146.14285714285714</v>
      </c>
      <c r="U16" s="45">
        <v>145.85714285714286</v>
      </c>
      <c r="V16" s="45">
        <v>146.57142857142858</v>
      </c>
      <c r="W16" s="45">
        <v>145.18181818181819</v>
      </c>
      <c r="X16" s="25">
        <f t="shared" si="0"/>
        <v>-2.2805289211696884</v>
      </c>
      <c r="Y16" s="25">
        <f t="shared" si="1"/>
        <v>-0.94807726386674229</v>
      </c>
      <c r="Z16" s="38"/>
    </row>
    <row r="17" spans="1:26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5">
        <v>145</v>
      </c>
      <c r="U17" s="45">
        <v>145</v>
      </c>
      <c r="V17" s="45">
        <v>145</v>
      </c>
      <c r="W17" s="45">
        <v>145</v>
      </c>
      <c r="X17" s="25">
        <f t="shared" si="0"/>
        <v>-0.51457975986277882</v>
      </c>
      <c r="Y17" s="25">
        <f t="shared" si="1"/>
        <v>0</v>
      </c>
      <c r="Z17" s="38"/>
    </row>
    <row r="18" spans="1:26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5">
        <v>144.22727272727272</v>
      </c>
      <c r="U18" s="45">
        <v>145.9375</v>
      </c>
      <c r="V18" s="45">
        <v>144.64705882352942</v>
      </c>
      <c r="W18" s="45">
        <v>145.470588235294</v>
      </c>
      <c r="X18" s="25">
        <f t="shared" si="0"/>
        <v>-0.47849200568241451</v>
      </c>
      <c r="Y18" s="25">
        <f t="shared" si="1"/>
        <v>0.56933712891410726</v>
      </c>
      <c r="Z18" s="38"/>
    </row>
    <row r="19" spans="1:26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5">
        <v>146.77777777777777</v>
      </c>
      <c r="U19" s="45">
        <v>153.88461538461539</v>
      </c>
      <c r="V19" s="45">
        <v>146.52000000000001</v>
      </c>
      <c r="W19" s="45">
        <v>147.29032258064515</v>
      </c>
      <c r="X19" s="25">
        <f t="shared" si="0"/>
        <v>1.5795328142380365</v>
      </c>
      <c r="Y19" s="25">
        <f t="shared" si="1"/>
        <v>0.525745687035997</v>
      </c>
      <c r="Z19" s="38"/>
    </row>
    <row r="20" spans="1:26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5">
        <v>147.083333333333</v>
      </c>
      <c r="U20" s="45">
        <v>150.1</v>
      </c>
      <c r="V20" s="45">
        <v>151.25</v>
      </c>
      <c r="W20" s="45">
        <v>154.722222222222</v>
      </c>
      <c r="X20" s="25">
        <f t="shared" si="0"/>
        <v>6.7049808429117244</v>
      </c>
      <c r="Y20" s="25">
        <f t="shared" si="1"/>
        <v>2.2956841138657857</v>
      </c>
      <c r="Z20" s="38"/>
    </row>
    <row r="21" spans="1:26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5">
        <v>145.86956521739131</v>
      </c>
      <c r="U21" s="45">
        <v>146.42857142857142</v>
      </c>
      <c r="V21" s="45">
        <v>145.43478260869566</v>
      </c>
      <c r="W21" s="45">
        <v>142.5</v>
      </c>
      <c r="X21" s="25">
        <f t="shared" si="0"/>
        <v>-1.3157894736842144</v>
      </c>
      <c r="Y21" s="25">
        <f t="shared" si="1"/>
        <v>-2.017937219730944</v>
      </c>
      <c r="Z21" s="38"/>
    </row>
    <row r="22" spans="1:26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4">
        <v>145.25</v>
      </c>
      <c r="U22" s="44">
        <v>150</v>
      </c>
      <c r="V22" s="44">
        <v>144.29411764705881</v>
      </c>
      <c r="W22" s="44">
        <v>144.29411764705881</v>
      </c>
      <c r="X22" s="25">
        <f t="shared" si="0"/>
        <v>-0.82878512229634915</v>
      </c>
      <c r="Y22" s="25">
        <f t="shared" si="1"/>
        <v>0</v>
      </c>
      <c r="Z22" s="38"/>
    </row>
    <row r="23" spans="1:26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4">
        <v>151.47619047619</v>
      </c>
      <c r="U23" s="44">
        <v>150.53333333333001</v>
      </c>
      <c r="V23" s="44">
        <v>150.75</v>
      </c>
      <c r="W23" s="44">
        <v>156.75</v>
      </c>
      <c r="X23" s="25">
        <f t="shared" si="0"/>
        <v>8.1034482758620676</v>
      </c>
      <c r="Y23" s="25">
        <f t="shared" si="1"/>
        <v>3.9800995024875623</v>
      </c>
      <c r="Z23" s="38"/>
    </row>
    <row r="24" spans="1:26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5">
        <v>144.88888888888889</v>
      </c>
      <c r="U24" s="45">
        <v>144.86666666666667</v>
      </c>
      <c r="V24" s="45">
        <v>145.78571428571399</v>
      </c>
      <c r="W24" s="45">
        <v>147.78571428571399</v>
      </c>
      <c r="X24" s="25">
        <f t="shared" si="0"/>
        <v>1.9704093601835275</v>
      </c>
      <c r="Y24" s="25">
        <f t="shared" si="1"/>
        <v>1.3718765311122028</v>
      </c>
      <c r="Z24" s="38"/>
    </row>
    <row r="25" spans="1:26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5">
        <v>144.07692307692307</v>
      </c>
      <c r="U25" s="45">
        <v>143.625</v>
      </c>
      <c r="V25" s="45">
        <v>144.45454545454547</v>
      </c>
      <c r="W25" s="45">
        <v>144.45454545454547</v>
      </c>
      <c r="X25" s="25">
        <f t="shared" si="0"/>
        <v>0.2599565897733585</v>
      </c>
      <c r="Y25" s="25">
        <f t="shared" si="1"/>
        <v>0</v>
      </c>
      <c r="Z25" s="38"/>
    </row>
    <row r="26" spans="1:26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5">
        <v>152.94444444444446</v>
      </c>
      <c r="U26" s="45">
        <v>150</v>
      </c>
      <c r="V26" s="45">
        <v>155.23529411764699</v>
      </c>
      <c r="W26" s="45">
        <v>158.23529411764707</v>
      </c>
      <c r="X26" s="25">
        <f t="shared" si="0"/>
        <v>9.1277890466531542</v>
      </c>
      <c r="Y26" s="25">
        <f t="shared" si="1"/>
        <v>1.9325502084123332</v>
      </c>
      <c r="Z26" s="38"/>
    </row>
    <row r="27" spans="1:26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5">
        <v>150.13333333333333</v>
      </c>
      <c r="U27" s="45">
        <v>147.15384615384599</v>
      </c>
      <c r="V27" s="45">
        <v>148.33333333333334</v>
      </c>
      <c r="W27" s="45">
        <v>147.857142857143</v>
      </c>
      <c r="X27" s="25">
        <f t="shared" si="0"/>
        <v>1.9704433497537952</v>
      </c>
      <c r="Y27" s="25">
        <f t="shared" si="1"/>
        <v>-0.32102728731933</v>
      </c>
      <c r="Z27" s="38"/>
    </row>
    <row r="28" spans="1:26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5">
        <v>152.85714285714286</v>
      </c>
      <c r="U28" s="45">
        <v>145.71428571428572</v>
      </c>
      <c r="V28" s="45">
        <v>150.888888888889</v>
      </c>
      <c r="W28" s="45">
        <v>145.33333333333334</v>
      </c>
      <c r="X28" s="25">
        <f t="shared" si="0"/>
        <v>0.22988505747127091</v>
      </c>
      <c r="Y28" s="25">
        <f t="shared" si="1"/>
        <v>-3.681885125184158</v>
      </c>
      <c r="Z28" s="38"/>
    </row>
    <row r="29" spans="1:26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5">
        <v>145</v>
      </c>
      <c r="U29" s="45">
        <v>147.375</v>
      </c>
      <c r="V29" s="45">
        <v>145</v>
      </c>
      <c r="W29" s="45">
        <v>145.05263157894737</v>
      </c>
      <c r="X29" s="25">
        <f t="shared" si="0"/>
        <v>0.50068009349917364</v>
      </c>
      <c r="Y29" s="25">
        <f t="shared" si="1"/>
        <v>3.6297640653358568E-2</v>
      </c>
      <c r="Z29" s="38"/>
    </row>
    <row r="30" spans="1:26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5">
        <v>146.230769230769</v>
      </c>
      <c r="U30" s="45">
        <v>147.14285714285714</v>
      </c>
      <c r="V30" s="45">
        <v>145.78571428571428</v>
      </c>
      <c r="W30" s="45">
        <v>147.86666666666667</v>
      </c>
      <c r="X30" s="25">
        <f t="shared" si="0"/>
        <v>2.6851851851851904</v>
      </c>
      <c r="Y30" s="25">
        <f t="shared" si="1"/>
        <v>1.4274048668953236</v>
      </c>
      <c r="Z30" s="38"/>
    </row>
    <row r="31" spans="1:26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5">
        <v>146</v>
      </c>
      <c r="U31" s="45">
        <v>145.72727272727272</v>
      </c>
      <c r="V31" s="45">
        <v>145.5</v>
      </c>
      <c r="W31" s="45">
        <v>146.80000000000001</v>
      </c>
      <c r="X31" s="25">
        <f t="shared" si="0"/>
        <v>0.89347079037801458</v>
      </c>
      <c r="Y31" s="25">
        <f t="shared" si="1"/>
        <v>0.89347079037801458</v>
      </c>
      <c r="Z31" s="38"/>
    </row>
    <row r="32" spans="1:26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4">
        <v>146.13333333333301</v>
      </c>
      <c r="U32" s="44">
        <v>148.05263157894737</v>
      </c>
      <c r="V32" s="44">
        <v>144.86666666666667</v>
      </c>
      <c r="W32" s="44">
        <v>145.07142857142901</v>
      </c>
      <c r="X32" s="25">
        <f t="shared" si="0"/>
        <v>0.23590725587578262</v>
      </c>
      <c r="Y32" s="25">
        <f t="shared" si="1"/>
        <v>0.14134507921928371</v>
      </c>
      <c r="Z32" s="38"/>
    </row>
    <row r="33" spans="1:26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5">
        <v>145.78260869565219</v>
      </c>
      <c r="U33" s="45">
        <v>145.72727272727272</v>
      </c>
      <c r="V33" s="45">
        <v>145.31578947368422</v>
      </c>
      <c r="W33" s="45">
        <v>145.15</v>
      </c>
      <c r="X33" s="25">
        <f t="shared" si="0"/>
        <v>0.17253278122843341</v>
      </c>
      <c r="Y33" s="25">
        <f t="shared" si="1"/>
        <v>-0.11408909815284543</v>
      </c>
      <c r="Z33" s="38"/>
    </row>
    <row r="34" spans="1:26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5">
        <v>144.66666666666666</v>
      </c>
      <c r="U34" s="45">
        <v>147.42857142857099</v>
      </c>
      <c r="V34" s="45">
        <v>145</v>
      </c>
      <c r="W34" s="45">
        <v>145.230769230769</v>
      </c>
      <c r="X34" s="25">
        <f t="shared" si="0"/>
        <v>0.62410394981569073</v>
      </c>
      <c r="Y34" s="25">
        <f t="shared" si="1"/>
        <v>0.15915119363379243</v>
      </c>
      <c r="Z34" s="38"/>
    </row>
    <row r="35" spans="1:26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5">
        <v>144.27777777777777</v>
      </c>
      <c r="U35" s="45">
        <v>145.79166666666666</v>
      </c>
      <c r="V35" s="45">
        <v>144.5</v>
      </c>
      <c r="W35" s="45">
        <v>144.89473684210526</v>
      </c>
      <c r="X35" s="25">
        <f t="shared" si="0"/>
        <v>-0.16210511809738529</v>
      </c>
      <c r="Y35" s="25">
        <f t="shared" si="1"/>
        <v>0.2731742851939517</v>
      </c>
      <c r="Z35" s="38"/>
    </row>
    <row r="36" spans="1:26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5">
        <v>145</v>
      </c>
      <c r="U36" s="45">
        <v>145.66249999999999</v>
      </c>
      <c r="V36" s="45">
        <v>145</v>
      </c>
      <c r="W36" s="45">
        <v>146.66666666666666</v>
      </c>
      <c r="X36" s="25">
        <f t="shared" si="0"/>
        <v>2.1355617455895981</v>
      </c>
      <c r="Y36" s="25">
        <f t="shared" si="1"/>
        <v>1.1494252873563153</v>
      </c>
      <c r="Z36" s="38"/>
    </row>
    <row r="37" spans="1:26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5">
        <v>145</v>
      </c>
      <c r="U37" s="45">
        <v>145</v>
      </c>
      <c r="V37" s="45">
        <v>145</v>
      </c>
      <c r="W37" s="45">
        <v>145</v>
      </c>
      <c r="X37" s="25">
        <f t="shared" si="0"/>
        <v>-1.3605442176870748</v>
      </c>
      <c r="Y37" s="25">
        <f t="shared" si="1"/>
        <v>0</v>
      </c>
      <c r="Z37" s="38"/>
    </row>
    <row r="38" spans="1:26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5">
        <v>145</v>
      </c>
      <c r="U38" s="45">
        <v>145</v>
      </c>
      <c r="V38" s="45">
        <v>144.19999999999999</v>
      </c>
      <c r="W38" s="45">
        <v>144.19999999999999</v>
      </c>
      <c r="X38" s="25">
        <f t="shared" si="0"/>
        <v>-1.151631477927068</v>
      </c>
      <c r="Y38" s="25">
        <f t="shared" si="1"/>
        <v>0</v>
      </c>
      <c r="Z38" s="38"/>
    </row>
    <row r="39" spans="1:26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5">
        <v>150.28571428571399</v>
      </c>
      <c r="U39" s="45">
        <v>152.85714285714286</v>
      </c>
      <c r="V39" s="45">
        <v>153</v>
      </c>
      <c r="W39" s="45">
        <v>155.45720655155768</v>
      </c>
      <c r="X39" s="25">
        <f t="shared" si="0"/>
        <v>5.998368029154288</v>
      </c>
      <c r="Y39" s="25">
        <f t="shared" si="1"/>
        <v>1.6060173539592648</v>
      </c>
      <c r="Z39" s="38"/>
    </row>
    <row r="40" spans="1:26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5">
        <v>146.25</v>
      </c>
      <c r="U40" s="45">
        <v>146.25</v>
      </c>
      <c r="V40" s="45">
        <v>146.25</v>
      </c>
      <c r="W40" s="45">
        <v>150.769230769231</v>
      </c>
      <c r="X40" s="25">
        <f t="shared" si="0"/>
        <v>3.4437260852356779</v>
      </c>
      <c r="Y40" s="25">
        <f t="shared" si="1"/>
        <v>3.0900723208417102</v>
      </c>
      <c r="Z40" s="38"/>
    </row>
    <row r="41" spans="1:26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4">
        <v>148.136363636364</v>
      </c>
      <c r="U41" s="44">
        <v>147.1</v>
      </c>
      <c r="V41" s="44">
        <v>147.72222222222223</v>
      </c>
      <c r="W41" s="44">
        <v>147.72222222222223</v>
      </c>
      <c r="X41" s="25">
        <f t="shared" si="0"/>
        <v>2.0886124548875191</v>
      </c>
      <c r="Y41" s="25">
        <f t="shared" si="1"/>
        <v>0</v>
      </c>
      <c r="Z41" s="38"/>
    </row>
    <row r="42" spans="1:26" s="13" customFormat="1" ht="15.75" thickBot="1" x14ac:dyDescent="0.3">
      <c r="A42" s="10" t="s">
        <v>37</v>
      </c>
      <c r="B42" s="11">
        <v>109.6</v>
      </c>
      <c r="C42" s="12">
        <f t="shared" ref="C42:W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12">
        <f t="shared" si="2"/>
        <v>147.33010685379099</v>
      </c>
      <c r="V42" s="12">
        <f t="shared" si="2"/>
        <v>147.22502361728235</v>
      </c>
      <c r="W42" s="12">
        <f t="shared" si="2"/>
        <v>147.45856981850983</v>
      </c>
      <c r="X42" s="50">
        <f t="shared" ref="X6:X42" si="3">(V42-J42)/J42*100</f>
        <v>0.84500589364602074</v>
      </c>
      <c r="Y42" s="50">
        <f t="shared" ref="Y6:Y42" si="4">(V42-U42)/U42*100</f>
        <v>-7.1325025653399834E-2</v>
      </c>
      <c r="Z42" s="39"/>
    </row>
    <row r="43" spans="1:26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5">(O42-C42)/C42*100</f>
        <v>9.3711912789194862</v>
      </c>
      <c r="P43" s="15">
        <f t="shared" si="5"/>
        <v>1.0203269645845807</v>
      </c>
      <c r="Q43" s="15">
        <f t="shared" si="5"/>
        <v>-0.34869095818859214</v>
      </c>
      <c r="R43" s="15">
        <f t="shared" si="5"/>
        <v>-1.462403555746</v>
      </c>
      <c r="S43" s="15">
        <f t="shared" si="5"/>
        <v>-0.93696812257031992</v>
      </c>
      <c r="T43" s="15">
        <f t="shared" si="5"/>
        <v>1.7070419858306687</v>
      </c>
      <c r="U43" s="15">
        <f t="shared" ref="U43" si="6">(U42-I42)/I42*100</f>
        <v>1.9462720533036393</v>
      </c>
      <c r="V43" s="15">
        <f t="shared" ref="V43" si="7">(V42-J42)/J42*100</f>
        <v>0.84500589364602074</v>
      </c>
      <c r="W43" s="15"/>
      <c r="X43" s="15"/>
      <c r="Y43" s="15"/>
    </row>
    <row r="44" spans="1:26" s="13" customFormat="1" ht="15.75" thickBot="1" x14ac:dyDescent="0.3">
      <c r="A44" s="10" t="s">
        <v>39</v>
      </c>
      <c r="B44" s="14">
        <v>-8.4</v>
      </c>
      <c r="C44" s="15"/>
      <c r="D44" s="15">
        <f t="shared" ref="D44:T44" si="8">(D42-C42)/C42*100</f>
        <v>0.3159557104530753</v>
      </c>
      <c r="E44" s="15">
        <f t="shared" si="8"/>
        <v>0.54984577649892086</v>
      </c>
      <c r="F44" s="15">
        <f t="shared" si="8"/>
        <v>-0.26953717872639726</v>
      </c>
      <c r="G44" s="15">
        <f t="shared" si="8"/>
        <v>-1.382346874383968</v>
      </c>
      <c r="H44" s="15">
        <f t="shared" si="8"/>
        <v>-2.5456895296545539</v>
      </c>
      <c r="I44" s="15">
        <f t="shared" si="8"/>
        <v>5.7516493942956014E-2</v>
      </c>
      <c r="J44" s="15">
        <f t="shared" si="8"/>
        <v>1.0199344487595705</v>
      </c>
      <c r="K44" s="15">
        <f t="shared" si="8"/>
        <v>-0.26512759952323406</v>
      </c>
      <c r="L44" s="15">
        <f t="shared" si="8"/>
        <v>17.981442588362917</v>
      </c>
      <c r="M44" s="15">
        <f t="shared" si="8"/>
        <v>11.111963345019422</v>
      </c>
      <c r="N44" s="15">
        <f t="shared" si="8"/>
        <v>-9.647334416766693</v>
      </c>
      <c r="O44" s="15">
        <f t="shared" si="8"/>
        <v>-5.2566718028973769</v>
      </c>
      <c r="P44" s="15">
        <f t="shared" si="8"/>
        <v>-7.3435104149953441</v>
      </c>
      <c r="Q44" s="15">
        <f t="shared" si="8"/>
        <v>-0.81279622968231013</v>
      </c>
      <c r="R44" s="15">
        <f t="shared" si="8"/>
        <v>-1.3841344065227752</v>
      </c>
      <c r="S44" s="15">
        <f t="shared" si="8"/>
        <v>-0.85648455219771735</v>
      </c>
      <c r="T44" s="15">
        <f t="shared" si="8"/>
        <v>5.5383515532029769E-2</v>
      </c>
      <c r="U44" s="15">
        <f t="shared" ref="U44" si="9">(U42-T42)/T42*100</f>
        <v>0.29286663248457845</v>
      </c>
      <c r="V44" s="15">
        <f t="shared" ref="V44" si="10">(V42-U42)/U42*100</f>
        <v>-7.1325025653399834E-2</v>
      </c>
      <c r="W44" s="15"/>
      <c r="X44" s="26"/>
      <c r="Y44" s="26"/>
    </row>
    <row r="46" spans="1:26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27"/>
      <c r="Y46" s="27"/>
    </row>
    <row r="47" spans="1:26" s="42" customFormat="1" x14ac:dyDescent="0.25">
      <c r="A47" s="43" t="s">
        <v>45</v>
      </c>
    </row>
    <row r="48" spans="1:26" s="42" customFormat="1" ht="21.75" customHeight="1" x14ac:dyDescent="0.25">
      <c r="A48" s="46" t="s">
        <v>21</v>
      </c>
      <c r="B48" s="47">
        <v>158.23529411764707</v>
      </c>
    </row>
    <row r="49" spans="1:2" s="42" customFormat="1" ht="16.5" customHeight="1" x14ac:dyDescent="0.25">
      <c r="A49" s="46" t="s">
        <v>18</v>
      </c>
      <c r="B49" s="48">
        <v>156.75</v>
      </c>
    </row>
    <row r="50" spans="1:2" s="42" customFormat="1" x14ac:dyDescent="0.25">
      <c r="A50" s="49" t="s">
        <v>33</v>
      </c>
      <c r="B50" s="42">
        <v>155.46</v>
      </c>
    </row>
    <row r="51" spans="1:2" s="42" customFormat="1" x14ac:dyDescent="0.25">
      <c r="A51" s="46"/>
      <c r="B51" s="47"/>
    </row>
    <row r="52" spans="1:2" s="42" customFormat="1" x14ac:dyDescent="0.25">
      <c r="A52" s="43" t="s">
        <v>46</v>
      </c>
    </row>
    <row r="53" spans="1:2" s="42" customFormat="1" x14ac:dyDescent="0.25">
      <c r="A53" s="46" t="s">
        <v>17</v>
      </c>
      <c r="B53" s="47">
        <v>144.29411764705881</v>
      </c>
    </row>
    <row r="54" spans="1:2" s="42" customFormat="1" x14ac:dyDescent="0.25">
      <c r="A54" s="46" t="s">
        <v>32</v>
      </c>
      <c r="B54" s="47">
        <v>144.19999999999999</v>
      </c>
    </row>
    <row r="55" spans="1:2" s="42" customFormat="1" ht="18" customHeight="1" x14ac:dyDescent="0.25">
      <c r="A55" s="46" t="s">
        <v>16</v>
      </c>
      <c r="B55" s="47">
        <v>142.5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2018-12-21T07:01:38Z</dcterms:modified>
</cp:coreProperties>
</file>